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- NABAVA 2024\2. Jednostavna nabava\107 - Servis mikroskopa\"/>
    </mc:Choice>
  </mc:AlternateContent>
  <xr:revisionPtr revIDLastSave="0" documentId="13_ncr:1_{2EA6B845-A391-417A-9528-0A96320E23ED}" xr6:coauthVersionLast="36" xr6:coauthVersionMax="36" xr10:uidLastSave="{00000000-0000-0000-0000-000000000000}"/>
  <bookViews>
    <workbookView xWindow="0" yWindow="0" windowWidth="28800" windowHeight="12105" xr2:uid="{AECAC41A-37C7-44CB-BF42-15FFECC8AE0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H19" i="1" s="1"/>
  <c r="H18" i="1" s="1"/>
  <c r="H7" i="1"/>
</calcChain>
</file>

<file path=xl/sharedStrings.xml><?xml version="1.0" encoding="utf-8"?>
<sst xmlns="http://schemas.openxmlformats.org/spreadsheetml/2006/main" count="47" uniqueCount="32">
  <si>
    <t>Red br.</t>
  </si>
  <si>
    <t>Naziv i opis predmeta nabave</t>
  </si>
  <si>
    <t>Jedinica mjere</t>
  </si>
  <si>
    <t>Količina</t>
  </si>
  <si>
    <t>Jedinična cijena fco Klinika Fran Mihaljević
(u EUR bez PDV-a)</t>
  </si>
  <si>
    <t>Proizvođač - zemlja porijekla</t>
  </si>
  <si>
    <t>IZNOS PDV-a</t>
  </si>
  <si>
    <r>
      <t xml:space="preserve">SVEUKUPNO
</t>
    </r>
    <r>
      <rPr>
        <sz val="10"/>
        <rFont val="Arial"/>
        <family val="2"/>
        <charset val="238"/>
      </rPr>
      <t>(bez PDV-a)
(4x5)</t>
    </r>
  </si>
  <si>
    <t>PREDMET NABAVE - Servis mikroskopa (107/2024 JN)</t>
  </si>
  <si>
    <t>3</t>
  </si>
  <si>
    <r>
      <t xml:space="preserve">Grupa 3. - Servis mikroskopa OLYMPUS: </t>
    </r>
    <r>
      <rPr>
        <sz val="10"/>
        <rFont val="Arial"/>
        <family val="2"/>
      </rPr>
      <t>Demontaža, čišćenje, podmazivanje i zamjena dotrajalih mehaničkih dijelova mikroskopa; demontaža i čišćenje optičkih dijelova mikroskopa; montaža, podešavanje i centriranje mikroskopa s provjerom funkcionalnosti istoga; pisanje radnog naloga s popisom svih izvršenih radova; naljepnica i izviješće/certifikat o ispravnosti mikroskopa; po potrebi otprema mikroskopa u servis i doprema u laboratorij.</t>
    </r>
  </si>
  <si>
    <t>kom</t>
  </si>
  <si>
    <t>14</t>
  </si>
  <si>
    <t>Modeli G3:</t>
  </si>
  <si>
    <t xml:space="preserve">OLYMPUS BX43RF </t>
  </si>
  <si>
    <t>1</t>
  </si>
  <si>
    <t xml:space="preserve">OLYMPUS BX53F2 </t>
  </si>
  <si>
    <t xml:space="preserve">OLYMPUS BX51TF </t>
  </si>
  <si>
    <t>5</t>
  </si>
  <si>
    <t xml:space="preserve">OLYMPUS BX43F </t>
  </si>
  <si>
    <t xml:space="preserve">OLYMPUS BX41TF </t>
  </si>
  <si>
    <t>2</t>
  </si>
  <si>
    <t xml:space="preserve">OLYMPUS BX50F4 </t>
  </si>
  <si>
    <t xml:space="preserve">OLYMPUS BX40F-3 </t>
  </si>
  <si>
    <t>OLYMPUS CKX41 (invertni)</t>
  </si>
  <si>
    <r>
      <t>OLYMPUS IX51S8F-3 FL.BF i PH</t>
    </r>
    <r>
      <rPr>
        <i/>
        <sz val="10"/>
        <rFont val="Arial"/>
        <family val="2"/>
      </rPr>
      <t xml:space="preserve"> + nadogradnja CEKOM GR2</t>
    </r>
  </si>
  <si>
    <t>SVUKUPNO ZA PREDMET NABAVE bez PDV-a
 (brojkama)</t>
  </si>
  <si>
    <t>PDV 25%</t>
  </si>
  <si>
    <t>UKUPNO SA PDV-om</t>
  </si>
  <si>
    <t>Klinika za infektivne bolesti „Dr. Fran Mihaljević“ Zagreb, Mirogojska cesta 8</t>
  </si>
  <si>
    <t>Predmet nabave: Servis mikroskopa, ev. broj 107/2024 JN</t>
  </si>
  <si>
    <t>Grupa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</si>
</sst>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0" borderId="1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 wrapText="1"/>
    </xf>
    <xf numFmtId="3" fontId="1" fillId="3" borderId="1" xfId="1" applyNumberFormat="1" applyFont="1" applyFill="1" applyBorder="1" applyAlignment="1">
      <alignment horizontal="center" vertical="center" wrapText="1"/>
    </xf>
    <xf numFmtId="2" fontId="1" fillId="3" borderId="1" xfId="1" applyNumberFormat="1" applyFont="1" applyFill="1" applyBorder="1" applyAlignment="1">
      <alignment horizontal="center" vertical="center" wrapText="1"/>
    </xf>
    <xf numFmtId="4" fontId="1" fillId="3" borderId="1" xfId="1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</cellXfs>
  <cellStyles count="2">
    <cellStyle name="Normal" xfId="0" builtinId="0"/>
    <cellStyle name="Normalno 4" xfId="1" xr:uid="{42B09AA9-1869-4A38-B788-5AAC7918F7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D7ED2-A2D9-4D84-91E5-09B20DDC5089}">
  <dimension ref="A1:H19"/>
  <sheetViews>
    <sheetView tabSelected="1" workbookViewId="0">
      <selection activeCell="K6" sqref="K6"/>
    </sheetView>
  </sheetViews>
  <sheetFormatPr defaultRowHeight="15" x14ac:dyDescent="0.25"/>
  <cols>
    <col min="2" max="2" width="55.85546875" customWidth="1"/>
    <col min="5" max="5" width="20.42578125" customWidth="1"/>
    <col min="6" max="6" width="13.42578125" customWidth="1"/>
    <col min="7" max="7" width="13.7109375" customWidth="1"/>
    <col min="8" max="8" width="14.42578125" customWidth="1"/>
  </cols>
  <sheetData>
    <row r="1" spans="1:8" x14ac:dyDescent="0.25">
      <c r="A1" s="27" t="s">
        <v>29</v>
      </c>
      <c r="B1" s="26"/>
      <c r="C1" s="26"/>
      <c r="D1" s="26"/>
      <c r="E1" s="26"/>
      <c r="F1" s="26"/>
      <c r="G1" s="26"/>
      <c r="H1" s="28"/>
    </row>
    <row r="2" spans="1:8" x14ac:dyDescent="0.25">
      <c r="A2" s="27" t="s">
        <v>30</v>
      </c>
      <c r="B2" s="26"/>
      <c r="C2" s="26"/>
      <c r="D2" s="26"/>
      <c r="E2" s="26"/>
      <c r="F2" s="26"/>
      <c r="G2" s="26"/>
      <c r="H2" s="28"/>
    </row>
    <row r="3" spans="1:8" x14ac:dyDescent="0.25">
      <c r="A3" s="27" t="s">
        <v>31</v>
      </c>
      <c r="B3" s="26"/>
      <c r="C3" s="26"/>
      <c r="D3" s="26"/>
      <c r="E3" s="26"/>
      <c r="F3" s="26"/>
      <c r="G3" s="26"/>
      <c r="H3" s="28"/>
    </row>
    <row r="4" spans="1:8" ht="82.5" customHeight="1" x14ac:dyDescent="0.25">
      <c r="A4" s="21" t="s">
        <v>0</v>
      </c>
      <c r="B4" s="21" t="s">
        <v>1</v>
      </c>
      <c r="C4" s="22" t="s">
        <v>2</v>
      </c>
      <c r="D4" s="23" t="s">
        <v>3</v>
      </c>
      <c r="E4" s="24" t="s">
        <v>4</v>
      </c>
      <c r="F4" s="21" t="s">
        <v>5</v>
      </c>
      <c r="G4" s="25" t="s">
        <v>6</v>
      </c>
      <c r="H4" s="25" t="s">
        <v>7</v>
      </c>
    </row>
    <row r="5" spans="1:8" x14ac:dyDescent="0.25">
      <c r="A5" s="14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  <c r="H5" s="14">
        <v>8</v>
      </c>
    </row>
    <row r="6" spans="1:8" ht="61.5" customHeight="1" x14ac:dyDescent="0.25">
      <c r="A6" s="14"/>
      <c r="B6" s="1" t="s">
        <v>8</v>
      </c>
      <c r="C6" s="14"/>
      <c r="D6" s="14"/>
      <c r="E6" s="14"/>
      <c r="F6" s="14"/>
      <c r="G6" s="14"/>
      <c r="H6" s="14"/>
    </row>
    <row r="7" spans="1:8" ht="138" customHeight="1" x14ac:dyDescent="0.25">
      <c r="A7" s="2" t="s">
        <v>9</v>
      </c>
      <c r="B7" s="3" t="s">
        <v>10</v>
      </c>
      <c r="C7" s="4" t="s">
        <v>11</v>
      </c>
      <c r="D7" s="4" t="s">
        <v>12</v>
      </c>
      <c r="E7" s="15"/>
      <c r="F7" s="5"/>
      <c r="G7" s="6"/>
      <c r="H7" s="12">
        <f>D7*E7</f>
        <v>0</v>
      </c>
    </row>
    <row r="8" spans="1:8" ht="12.75" customHeight="1" x14ac:dyDescent="0.25">
      <c r="A8" s="7" t="s">
        <v>13</v>
      </c>
      <c r="B8" s="8" t="s">
        <v>14</v>
      </c>
      <c r="C8" s="9" t="s">
        <v>11</v>
      </c>
      <c r="D8" s="9" t="s">
        <v>15</v>
      </c>
      <c r="E8" s="16"/>
      <c r="F8" s="9"/>
      <c r="G8" s="10"/>
      <c r="H8" s="13"/>
    </row>
    <row r="9" spans="1:8" ht="12.75" customHeight="1" x14ac:dyDescent="0.25">
      <c r="A9" s="11"/>
      <c r="B9" s="8" t="s">
        <v>16</v>
      </c>
      <c r="C9" s="9" t="s">
        <v>11</v>
      </c>
      <c r="D9" s="9" t="s">
        <v>15</v>
      </c>
      <c r="E9" s="16"/>
      <c r="F9" s="9"/>
      <c r="G9" s="10"/>
      <c r="H9" s="13"/>
    </row>
    <row r="10" spans="1:8" ht="12.75" customHeight="1" x14ac:dyDescent="0.25">
      <c r="A10" s="11"/>
      <c r="B10" s="8" t="s">
        <v>17</v>
      </c>
      <c r="C10" s="9" t="s">
        <v>11</v>
      </c>
      <c r="D10" s="9" t="s">
        <v>18</v>
      </c>
      <c r="E10" s="16"/>
      <c r="F10" s="9"/>
      <c r="G10" s="10"/>
      <c r="H10" s="13"/>
    </row>
    <row r="11" spans="1:8" ht="12.75" customHeight="1" x14ac:dyDescent="0.25">
      <c r="A11" s="11"/>
      <c r="B11" s="8" t="s">
        <v>19</v>
      </c>
      <c r="C11" s="9" t="s">
        <v>11</v>
      </c>
      <c r="D11" s="9" t="s">
        <v>15</v>
      </c>
      <c r="E11" s="16"/>
      <c r="F11" s="9"/>
      <c r="G11" s="10"/>
      <c r="H11" s="13"/>
    </row>
    <row r="12" spans="1:8" ht="12.75" customHeight="1" x14ac:dyDescent="0.25">
      <c r="A12" s="11"/>
      <c r="B12" s="8" t="s">
        <v>20</v>
      </c>
      <c r="C12" s="9" t="s">
        <v>11</v>
      </c>
      <c r="D12" s="9" t="s">
        <v>21</v>
      </c>
      <c r="E12" s="16"/>
      <c r="F12" s="9"/>
      <c r="G12" s="10"/>
      <c r="H12" s="13"/>
    </row>
    <row r="13" spans="1:8" ht="12.75" customHeight="1" x14ac:dyDescent="0.25">
      <c r="A13" s="11"/>
      <c r="B13" s="8" t="s">
        <v>22</v>
      </c>
      <c r="C13" s="9" t="s">
        <v>11</v>
      </c>
      <c r="D13" s="9" t="s">
        <v>15</v>
      </c>
      <c r="E13" s="16"/>
      <c r="F13" s="9"/>
      <c r="G13" s="10"/>
      <c r="H13" s="13"/>
    </row>
    <row r="14" spans="1:8" ht="12.75" customHeight="1" x14ac:dyDescent="0.25">
      <c r="A14" s="11"/>
      <c r="B14" s="8" t="s">
        <v>23</v>
      </c>
      <c r="C14" s="9" t="s">
        <v>11</v>
      </c>
      <c r="D14" s="9" t="s">
        <v>15</v>
      </c>
      <c r="E14" s="16"/>
      <c r="F14" s="9"/>
      <c r="G14" s="10"/>
      <c r="H14" s="13"/>
    </row>
    <row r="15" spans="1:8" ht="12.75" customHeight="1" x14ac:dyDescent="0.25">
      <c r="A15" s="11"/>
      <c r="B15" s="8" t="s">
        <v>24</v>
      </c>
      <c r="C15" s="9" t="s">
        <v>11</v>
      </c>
      <c r="D15" s="9" t="s">
        <v>15</v>
      </c>
      <c r="E15" s="16"/>
      <c r="F15" s="9"/>
      <c r="G15" s="10"/>
      <c r="H15" s="13"/>
    </row>
    <row r="16" spans="1:8" ht="12.75" customHeight="1" x14ac:dyDescent="0.25">
      <c r="A16" s="11"/>
      <c r="B16" s="8" t="s">
        <v>25</v>
      </c>
      <c r="C16" s="9" t="s">
        <v>11</v>
      </c>
      <c r="D16" s="9" t="s">
        <v>15</v>
      </c>
      <c r="E16" s="16"/>
      <c r="F16" s="9"/>
      <c r="G16" s="10"/>
      <c r="H16" s="13"/>
    </row>
    <row r="17" spans="6:8" ht="45.75" customHeight="1" x14ac:dyDescent="0.25">
      <c r="F17" s="19" t="s">
        <v>26</v>
      </c>
      <c r="G17" s="19"/>
      <c r="H17" s="17">
        <f>SUM(H15:H16)</f>
        <v>0</v>
      </c>
    </row>
    <row r="18" spans="6:8" x14ac:dyDescent="0.25">
      <c r="F18" s="20" t="s">
        <v>27</v>
      </c>
      <c r="G18" s="20"/>
      <c r="H18" s="18">
        <f>H19-H17</f>
        <v>0</v>
      </c>
    </row>
    <row r="19" spans="6:8" x14ac:dyDescent="0.25">
      <c r="F19" s="20" t="s">
        <v>28</v>
      </c>
      <c r="G19" s="20"/>
      <c r="H19" s="18">
        <f>H17*1.25</f>
        <v>0</v>
      </c>
    </row>
  </sheetData>
  <mergeCells count="6">
    <mergeCell ref="F17:G17"/>
    <mergeCell ref="F18:G18"/>
    <mergeCell ref="F19:G19"/>
    <mergeCell ref="A1:H1"/>
    <mergeCell ref="A2:H2"/>
    <mergeCell ref="A3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Lucija Franić</dc:creator>
  <cp:lastModifiedBy>Lucija Franić</cp:lastModifiedBy>
  <dcterms:created xsi:type="dcterms:W3CDTF">2024-06-10T06:50:00Z</dcterms:created>
  <dcterms:modified xsi:type="dcterms:W3CDTF">2024-06-10T08:13:23Z</dcterms:modified>
</cp:coreProperties>
</file>